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4115" windowHeight="46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13" i="1"/>
  <c r="C20"/>
  <c r="F12"/>
  <c r="B13"/>
  <c r="C7"/>
  <c r="B12"/>
  <c r="C12" s="1"/>
</calcChain>
</file>

<file path=xl/sharedStrings.xml><?xml version="1.0" encoding="utf-8"?>
<sst xmlns="http://schemas.openxmlformats.org/spreadsheetml/2006/main" count="31" uniqueCount="29">
  <si>
    <t>INTENSIDAD</t>
  </si>
  <si>
    <t>REPETICIONES</t>
  </si>
  <si>
    <t>SERIES</t>
  </si>
  <si>
    <t>VELOCIDAD</t>
  </si>
  <si>
    <t>DESCANSO</t>
  </si>
  <si>
    <t>OBJETIVO</t>
  </si>
  <si>
    <t>FR</t>
  </si>
  <si>
    <t>BAJA</t>
  </si>
  <si>
    <t>SALTOS A CAMBIO DE PIERNAS SOBRE UN PLINTO</t>
  </si>
  <si>
    <t>INTENTA</t>
  </si>
  <si>
    <t>RAPIDO</t>
  </si>
  <si>
    <t>EJECUTA</t>
  </si>
  <si>
    <t>RAPIDA</t>
  </si>
  <si>
    <t>1´30"</t>
  </si>
  <si>
    <t>intensidad</t>
  </si>
  <si>
    <t>baja</t>
  </si>
  <si>
    <t>FUERZA RAPIDA= 13sl x 3S x 9" W x 1´30" R</t>
  </si>
  <si>
    <t>porc/ VOL REL</t>
  </si>
  <si>
    <t>9" (CRONOMETRADO)</t>
  </si>
  <si>
    <t>FUERZA RAPIDA= 13sl x 3S x no + 9" W x 1´30" R (tiempo en serie apuntado)</t>
  </si>
  <si>
    <t>peso medio</t>
  </si>
  <si>
    <t>volumen total de kilos/repeticiones</t>
  </si>
  <si>
    <t>peso alumno</t>
  </si>
  <si>
    <t>volumen en kilo</t>
  </si>
  <si>
    <t>repeticones</t>
  </si>
  <si>
    <t>volumens</t>
  </si>
  <si>
    <t>intensidad media relativa</t>
  </si>
  <si>
    <t>peso medio/peso máxi*100</t>
  </si>
  <si>
    <t>volumen total / reét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</si>
</sst>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9" fontId="0" fillId="0" borderId="0" xfId="0" applyNumberFormat="1"/>
    <xf numFmtId="0" fontId="1" fillId="0" borderId="0" xfId="0" applyFont="1"/>
    <xf numFmtId="0" fontId="3" fillId="0" borderId="0" xfId="0" applyFont="1"/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1"/>
  <sheetViews>
    <sheetView tabSelected="1" workbookViewId="0">
      <selection activeCell="E13" sqref="E13"/>
    </sheetView>
  </sheetViews>
  <sheetFormatPr baseColWidth="10" defaultRowHeight="15"/>
  <cols>
    <col min="1" max="1" width="10.7109375" customWidth="1"/>
    <col min="2" max="2" width="11.85546875" bestFit="1" customWidth="1"/>
    <col min="3" max="3" width="13.42578125" bestFit="1" customWidth="1"/>
    <col min="4" max="4" width="6.7109375" bestFit="1" customWidth="1"/>
    <col min="5" max="5" width="28.5703125" customWidth="1"/>
    <col min="6" max="6" width="10.5703125" bestFit="1" customWidth="1"/>
  </cols>
  <sheetData>
    <row r="2" spans="1:7">
      <c r="F2" s="2">
        <v>1</v>
      </c>
      <c r="G2" t="s">
        <v>22</v>
      </c>
    </row>
    <row r="3" spans="1:7">
      <c r="A3" s="1" t="s">
        <v>8</v>
      </c>
      <c r="F3" s="1">
        <v>45</v>
      </c>
      <c r="G3" s="1">
        <v>46</v>
      </c>
    </row>
    <row r="4" spans="1:7">
      <c r="A4" s="1"/>
    </row>
    <row r="5" spans="1:7">
      <c r="A5" t="s">
        <v>5</v>
      </c>
      <c r="B5" t="s">
        <v>0</v>
      </c>
      <c r="C5" t="s">
        <v>1</v>
      </c>
      <c r="D5" s="3" t="s">
        <v>2</v>
      </c>
      <c r="E5" t="s">
        <v>3</v>
      </c>
      <c r="F5" t="s">
        <v>4</v>
      </c>
    </row>
    <row r="6" spans="1:7">
      <c r="C6" s="2">
        <v>0.3</v>
      </c>
      <c r="D6" s="3"/>
      <c r="E6" t="s">
        <v>12</v>
      </c>
    </row>
    <row r="7" spans="1:7">
      <c r="A7" t="s">
        <v>6</v>
      </c>
      <c r="B7" t="s">
        <v>7</v>
      </c>
      <c r="C7">
        <f>INT(F3*C6)</f>
        <v>13</v>
      </c>
      <c r="D7" s="3">
        <v>3</v>
      </c>
      <c r="E7" t="s">
        <v>18</v>
      </c>
      <c r="F7" t="s">
        <v>13</v>
      </c>
    </row>
    <row r="9" spans="1:7" ht="26.25">
      <c r="A9" s="4" t="s">
        <v>16</v>
      </c>
    </row>
    <row r="10" spans="1:7" ht="26.25">
      <c r="A10" s="4" t="s">
        <v>19</v>
      </c>
    </row>
    <row r="11" spans="1:7">
      <c r="A11" s="1" t="s">
        <v>25</v>
      </c>
      <c r="C11" s="1" t="s">
        <v>17</v>
      </c>
    </row>
    <row r="12" spans="1:7">
      <c r="A12" s="1" t="s">
        <v>24</v>
      </c>
      <c r="B12">
        <f>C7*3</f>
        <v>39</v>
      </c>
      <c r="C12" s="2">
        <f>B12/F3</f>
        <v>0.8666666666666667</v>
      </c>
      <c r="E12" t="s">
        <v>23</v>
      </c>
      <c r="F12">
        <f>PRODUCT(C7,D7,G3)</f>
        <v>1794</v>
      </c>
    </row>
    <row r="13" spans="1:7">
      <c r="A13" t="s">
        <v>14</v>
      </c>
      <c r="B13" s="2">
        <f>C7/F3</f>
        <v>0.28888888888888886</v>
      </c>
      <c r="C13" t="s">
        <v>15</v>
      </c>
      <c r="E13" t="s">
        <v>20</v>
      </c>
      <c r="F13">
        <f>F12/B12</f>
        <v>46</v>
      </c>
      <c r="G13" t="s">
        <v>28</v>
      </c>
    </row>
    <row r="14" spans="1:7">
      <c r="A14" s="1" t="s">
        <v>20</v>
      </c>
    </row>
    <row r="15" spans="1:7">
      <c r="A15" t="s">
        <v>21</v>
      </c>
    </row>
    <row r="17" spans="1:3">
      <c r="A17" t="s">
        <v>9</v>
      </c>
      <c r="B17" t="s">
        <v>10</v>
      </c>
    </row>
    <row r="18" spans="1:3">
      <c r="A18" t="s">
        <v>11</v>
      </c>
      <c r="B18" t="s">
        <v>10</v>
      </c>
    </row>
    <row r="20" spans="1:3">
      <c r="A20" t="s">
        <v>26</v>
      </c>
      <c r="C20" s="5">
        <f>(F13/F12)*100</f>
        <v>2.5641025641025639</v>
      </c>
    </row>
    <row r="21" spans="1:3">
      <c r="B21" t="s">
        <v>27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TERABYTEvirus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2011-05-30T14:33:58Z</dcterms:created>
  <dcterms:modified xsi:type="dcterms:W3CDTF">2011-05-30T21:17:15Z</dcterms:modified>
</cp:coreProperties>
</file>